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2016-2017-2018\05 PROGRAMAS\PEPAC ANDALUCIA 23_27\7119.2 Ayudas\Convocatoria\Criterios seleccion\Criterios\"/>
    </mc:Choice>
  </mc:AlternateContent>
  <xr:revisionPtr revIDLastSave="0" documentId="13_ncr:1_{C4AF8CAC-8DE9-4596-B1E2-D6D1B0BE4EC3}" xr6:coauthVersionLast="47" xr6:coauthVersionMax="47" xr10:uidLastSave="{00000000-0000-0000-0000-000000000000}"/>
  <bookViews>
    <workbookView xWindow="23880" yWindow="-45" windowWidth="21840" windowHeight="13140" xr2:uid="{8D0CD0DE-204C-4B14-B16A-33AF63C3742F}"/>
  </bookViews>
  <sheets>
    <sheet name="Criterios L3 No Productivo" sheetId="4" r:id="rId1"/>
  </sheets>
  <definedNames>
    <definedName name="_xlnm.Print_Area" localSheetId="0">'Criterios L3 No Productivo'!$A$1:$G$64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4" l="1"/>
  <c r="E55" i="4"/>
  <c r="E51" i="4"/>
  <c r="E47" i="4"/>
  <c r="E38" i="4"/>
  <c r="E30" i="4"/>
  <c r="E24" i="4"/>
  <c r="E15" i="4"/>
  <c r="E10" i="4"/>
  <c r="E63" i="4" l="1"/>
</calcChain>
</file>

<file path=xl/sharedStrings.xml><?xml version="1.0" encoding="utf-8"?>
<sst xmlns="http://schemas.openxmlformats.org/spreadsheetml/2006/main" count="199" uniqueCount="149">
  <si>
    <t>Puntos</t>
  </si>
  <si>
    <t>CC.1</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</si>
  <si>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</si>
  <si>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</si>
  <si>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</si>
  <si>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</si>
  <si>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</si>
  <si>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</si>
  <si>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</si>
  <si>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</si>
  <si>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</si>
  <si>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</si>
  <si>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</si>
  <si>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</si>
  <si>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</si>
  <si>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</si>
  <si>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PS.1</t>
  </si>
  <si>
    <t xml:space="preserve">Tipología de la cooperación de la persona física o jurídica promotora </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</si>
  <si>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</si>
  <si>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</si>
  <si>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</si>
  <si>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</si>
  <si>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</si>
  <si>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</si>
  <si>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PUNTUACIÓN TOTAL</t>
  </si>
  <si>
    <t>Denominación de criterios y subcriterios de selección (operaciones de carácter NO productivo)</t>
  </si>
  <si>
    <t xml:space="preserve">Mejora de eficiencia energética y reducción consumo </t>
  </si>
  <si>
    <t xml:space="preserve">Carácter innovador de la operación para la que se solicita la ayuda </t>
  </si>
  <si>
    <t>FO.1</t>
  </si>
  <si>
    <t xml:space="preserve">Operaciones de formación, y sensibilización para la población </t>
  </si>
  <si>
    <t>FO 1.1</t>
  </si>
  <si>
    <t>Operaciones que contemplen acciones formativas en materia de diversificación y potenciación de la economía rural. Graduable por intervalos de 1 a 20, de 21 a 50 y más de 50 horas</t>
  </si>
  <si>
    <t>FO 1.2</t>
  </si>
  <si>
    <t>Operaciones que contemplen acciones formativas en materia de alfabetización digital y reducción de la brecha homónima. Graduable por intervalos de 1 a 20, de 21 a 50 y más de 50 horas</t>
  </si>
  <si>
    <t>FO 1.3</t>
  </si>
  <si>
    <t>Operaciones que contemplen acciones formativas en materia de investigación y divulgación sobre materias patrimoniales o etnológicas del territorio Graduable por intervalos de 1 a 20, de 21 a 50 y más de 50 horas</t>
  </si>
  <si>
    <t>FO 1.4</t>
  </si>
  <si>
    <t>Operaciones que contemplen acciones formativas en materia de agricultura ecológica. Graduable por intervalos de 1 a 20, de 21 a 50 y más de 50 horas</t>
  </si>
  <si>
    <t>FO 1.5</t>
  </si>
  <si>
    <t>Operaciones que contemplen acciones formativas en cualquier otra materia identificada como prioritaria en la EDL .Graduable por intervalos de 1 a 20, de 21 a 50 y más de 50 horas.</t>
  </si>
  <si>
    <t>JR.3</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</si>
  <si>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</si>
  <si>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</si>
  <si>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</si>
  <si>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</si>
  <si>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</si>
  <si>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</si>
  <si>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</si>
  <si>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</si>
  <si>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</si>
  <si>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</si>
  <si>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</si>
  <si>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</si>
  <si>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</si>
  <si>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</si>
  <si>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</si>
  <si>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</si>
  <si>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 xml:space="preserve">IN.1 </t>
  </si>
  <si>
    <t>Línea de ayudas 3. No Productivo</t>
  </si>
  <si>
    <t>CC.8</t>
  </si>
  <si>
    <t xml:space="preserve">Actuaciones en el entorno urbano, agrario o en el patrimonio medioambiental </t>
  </si>
  <si>
    <t>CC.8.1</t>
  </si>
  <si>
    <t>Intervenciones en emplazamientos significativos que supongan la regeneración  del entorno ambiental degradado (miradores naturales, yacimientos arqueológicos, pozos, molinos, acequias, lavaderos o fielatos...)</t>
  </si>
  <si>
    <t>CC.8.2</t>
  </si>
  <si>
    <t>Campañas para la repoblación de parcelas y/o adopción de alcorques dirigidas a la población escolar, escuelas adultos, otros colectivos interesados</t>
  </si>
  <si>
    <t>CC.8.3</t>
  </si>
  <si>
    <t>CC.8.4</t>
  </si>
  <si>
    <t>Programas de multiplicación de la superficie con sombra vegetal e instalación de pavimentos permeables y jardines de lluvia en cascos urbanos</t>
  </si>
  <si>
    <t>CC.8.5</t>
  </si>
  <si>
    <t>Limpieza, regeneración y naturalización de cauces fluviales en cascos urbanos y otras áreas de interés ambiental</t>
  </si>
  <si>
    <t>CC.8.6</t>
  </si>
  <si>
    <t>Medidas de estímulo para la instalación de huertos recreativos en medio rural y urbano</t>
  </si>
  <si>
    <t>CC.8.7</t>
  </si>
  <si>
    <t>Actuaciones de creación o mejora de senderos, vías verdes, miradores naturales, parques periurbanos o aulas de naturaleza.</t>
  </si>
  <si>
    <t>CC.8.8</t>
  </si>
  <si>
    <t>Programa de siembra y mantenimiento de setos silvestres en grandes predios de cultivo sin cobertura vegetal permanente</t>
  </si>
  <si>
    <t>IG.11</t>
  </si>
  <si>
    <t xml:space="preserve">Acciones que fomenten la participación y el asociacionismo entre mujeres </t>
  </si>
  <si>
    <t>IG.11.1</t>
  </si>
  <si>
    <t>Creación de asociaciones o federaciones de asociaciones de mujeres rurales</t>
  </si>
  <si>
    <t>IG.11.2</t>
  </si>
  <si>
    <t>Mantenimiento y/o equipamiento de asociaciones de mujeres</t>
  </si>
  <si>
    <t>IG.11.3</t>
  </si>
  <si>
    <t>Realización de actividades por parte de asociaciones de mujeres</t>
  </si>
  <si>
    <t>IG.11.4</t>
  </si>
  <si>
    <t>Creación y/o integración en redes de asociaciones de mujeres</t>
  </si>
  <si>
    <t>IG.11.5</t>
  </si>
  <si>
    <t>Difusión de la importancia del asociacionismo, sobre todo entre mujeres jóvenes, mujeres con discapacidad, etc.</t>
  </si>
  <si>
    <t>IG. 11.6</t>
  </si>
  <si>
    <t>Fomento de  la participación de mujeres en sectores en los que estén subrepresentadas</t>
  </si>
  <si>
    <t>IG 11.7</t>
  </si>
  <si>
    <t>Organización de encuentros, jornadas, foros o webinar, en torno a temas de interés para las mujeres y que se encuentren recogidas en la EDL (*)</t>
  </si>
  <si>
    <t xml:space="preserve">Acciones positivas en favor de la juventud rural </t>
  </si>
  <si>
    <t>PT.1</t>
  </si>
  <si>
    <t xml:space="preserve">Contribución de la operación a la puesta en valor del patrimonio </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</si>
  <si>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</si>
  <si>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</si>
  <si>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</si>
  <si>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</si>
  <si>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</si>
  <si>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</si>
  <si>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SP.2</t>
  </si>
  <si>
    <t xml:space="preserve">Contribución de la operación a la mejora de la calidad de vida </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</si>
  <si>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</si>
  <si>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</si>
  <si>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</si>
  <si>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</si>
  <si>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</si>
  <si>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</si>
  <si>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Autobaremación</t>
  </si>
  <si>
    <t>Justificación</t>
  </si>
  <si>
    <t>Carácter</t>
  </si>
  <si>
    <t>Excluyente</t>
  </si>
  <si>
    <t>Acumulable</t>
  </si>
  <si>
    <t>Justificación obligatoria si se ha autobaremado el criterio</t>
  </si>
  <si>
    <t>SOLICITANTE: Nombre y apellidos / Razón social / Denominación</t>
  </si>
  <si>
    <t xml:space="preserve">REPRESENTANTE: Nombre y apellidos </t>
  </si>
  <si>
    <t>Denominación del proyecto para el que solicita la ayuda</t>
  </si>
  <si>
    <t>Fecha:</t>
  </si>
  <si>
    <t>Documentación Soporte</t>
  </si>
  <si>
    <r>
      <t xml:space="preserve">Fomento de acciones colectivas de voluntariado para limpieza de entornos degradados (Campañas </t>
    </r>
    <r>
      <rPr>
        <i/>
        <sz val="11"/>
        <rFont val="Arial Nova Cond Light"/>
        <family val="2"/>
      </rPr>
      <t>“basuraleza”</t>
    </r>
    <r>
      <rPr>
        <sz val="11"/>
        <rFont val="Arial Nova Cond Light"/>
        <family val="2"/>
      </rPr>
      <t>)</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</si>
  <si>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etiqueta energética mínimo calificación C. En su defecto, informe o certificado de persona competente que acredite la eficiencia de la maquinaria y equipos.</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</si>
  <si>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sustituto y sustituido. En su defecto, informe o certificado emitido por persona competente que acredite de forma comparativa la mejora en la eficiencia energética, en base al equipo sustituto y sustituido.</t>
    </r>
  </si>
  <si>
    <r>
      <rPr>
        <b/>
        <sz val="11"/>
        <color rgb="FF000000"/>
        <rFont val="Arial Nova Cond Light"/>
        <family val="2"/>
      </rPr>
      <t xml:space="preserve">CadmSA: Solicitud de ayuda (SA)
</t>
    </r>
    <r>
      <rPr>
        <sz val="11"/>
        <color rgb="FF000000"/>
        <rFont val="Arial Nova Cond Light"/>
        <family val="2"/>
      </rPr>
      <t>Informe emitido por proyectista con las medidas adoptadas en materia de eficiencia energética y que acredite que se ha destinado un 10% del presupuesto a estas medidas.</t>
    </r>
    <r>
      <rPr>
        <b/>
        <sz val="11"/>
        <color rgb="FF000000"/>
        <rFont val="Arial Nova Cond Light"/>
        <family val="2"/>
      </rPr>
      <t xml:space="preserve">
CadmSP: Solicitud de pago (SP)</t>
    </r>
    <r>
      <rPr>
        <sz val="11"/>
        <color rgb="FF000000"/>
        <rFont val="Arial Nova Cond Light"/>
        <family val="2"/>
      </rPr>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t>
    </r>
  </si>
  <si>
    <r>
      <rPr>
        <b/>
        <sz val="11"/>
        <color rgb="FF000000"/>
        <rFont val="Arial Nova Cond Light"/>
        <family val="2"/>
      </rPr>
      <t>CadmSP: Solicitud de pago (SP)</t>
    </r>
    <r>
      <rPr>
        <sz val="11"/>
        <color rgb="FF000000"/>
        <rFont val="Arial Nova Cond Light"/>
        <family val="2"/>
      </rPr>
      <t xml:space="preserve">
Prueba fotográfica del evento en su caso, copia de la publicación, memorándum, del estudio en su caso, certificado expedido por el organizador que refleje el contenido y el número de asistentes a la charla, evento, jornada.</t>
    </r>
  </si>
  <si>
    <r>
      <rPr>
        <b/>
        <sz val="11"/>
        <color rgb="FF000000"/>
        <rFont val="Arial Nova Cond Light"/>
        <family val="2"/>
      </rPr>
      <t>CadmSA: Solicitud de ayuda (SA)</t>
    </r>
    <r>
      <rPr>
        <sz val="11"/>
        <color rgb="FF000000"/>
        <rFont val="Arial Nova Cond Light"/>
        <family val="2"/>
      </rPr>
      <t xml:space="preserve">
Informe emitido por profesional competente o funcionario municipal con las competencias adecuadas con el objetivos de las actuaciones así como las características o prestaciones de la actuación.
</t>
    </r>
    <r>
      <rPr>
        <b/>
        <sz val="11"/>
        <color rgb="FF000000"/>
        <rFont val="Arial Nova Cond Light"/>
        <family val="2"/>
      </rPr>
      <t>CadmSP: Solicitud de pago (SP)</t>
    </r>
    <r>
      <rPr>
        <sz val="11"/>
        <color rgb="FF000000"/>
        <rFont val="Arial Nova Cond Light"/>
        <family val="2"/>
      </rPr>
      <t xml:space="preserve">
certificaciones de obra, acta de recepción de obras, pruebas fotográficas.En el caso de fomentos de acciones colectivas de voluntariado para campañas de basuraleza se aportará material divulgativo o cualquier otro medio que verifique la actuación desarrollada.</t>
    </r>
  </si>
  <si>
    <r>
      <rPr>
        <b/>
        <sz val="11"/>
        <color rgb="FF000000"/>
        <rFont val="Arial Nova Cond Light"/>
        <family val="2"/>
      </rPr>
      <t>CadmSP: Solicitud de pago (SP)</t>
    </r>
    <r>
      <rPr>
        <sz val="11"/>
        <color rgb="FF000000"/>
        <rFont val="Arial Nova Cond Light"/>
        <family val="2"/>
      </rPr>
      <t xml:space="preserve">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 xml:space="preserve">2) </t>
    </r>
    <r>
      <rPr>
        <sz val="11"/>
        <color rgb="FF000000"/>
        <rFont val="Arial Nova Cond Light"/>
        <family val="2"/>
      </rPr>
      <t xml:space="preserve">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 xml:space="preserve">4) </t>
    </r>
    <r>
      <rPr>
        <sz val="11"/>
        <color rgb="FF000000"/>
        <rFont val="Arial Nova Cond Light"/>
        <family val="2"/>
      </rPr>
      <t xml:space="preserve">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6)</t>
    </r>
    <r>
      <rPr>
        <sz val="11"/>
        <color rgb="FF000000"/>
        <rFont val="Arial Nova Cond Light"/>
        <family val="2"/>
      </rPr>
      <t xml:space="preserve"> Encuesta de satisfacción del curso o jornada cumplimentada por el alumnado.</t>
    </r>
  </si>
  <si>
    <r>
      <rPr>
        <b/>
        <sz val="11"/>
        <color rgb="FF000000"/>
        <rFont val="Arial Nova Cond Light"/>
        <family val="2"/>
      </rPr>
      <t>CadmSA: Solicitud de ayuda (SA)</t>
    </r>
    <r>
      <rPr>
        <sz val="11"/>
        <color rgb="FF000000"/>
        <rFont val="Arial Nova Cond Light"/>
        <family val="2"/>
      </rPr>
      <t xml:space="preserve">
Memoria justificativa según necesidades identificadas en la EDL.
</t>
    </r>
    <r>
      <rPr>
        <b/>
        <sz val="11"/>
        <color rgb="FF000000"/>
        <rFont val="Arial Nova Cond Light"/>
        <family val="2"/>
      </rPr>
      <t>CadmSP: Solicitud de pago (SP)</t>
    </r>
    <r>
      <rPr>
        <sz val="11"/>
        <color rgb="FF000000"/>
        <rFont val="Arial Nova Cond Light"/>
        <family val="2"/>
      </rPr>
      <t xml:space="preserve">
Prueba de los contenidos, programas, pruebas gráficas o documentales de la realización, del material de divulgación, reportaje fotográfico, videos de las emisiones en streaming, etc.</t>
    </r>
  </si>
  <si>
    <r>
      <rPr>
        <b/>
        <sz val="11"/>
        <color rgb="FF000000"/>
        <rFont val="Arial Nova Cond Light"/>
        <family val="2"/>
      </rPr>
      <t>CadmSP: Solicitud de pago (SP)</t>
    </r>
    <r>
      <rPr>
        <sz val="11"/>
        <color rgb="FF000000"/>
        <rFont val="Arial Nova Cond Light"/>
        <family val="2"/>
      </rPr>
      <t xml:space="preserve">
Pruebas gráficas o documentales, programas y/o contenidos que acrediten la difusión a esos colectivos de mujeres.</t>
    </r>
  </si>
  <si>
    <r>
      <rPr>
        <b/>
        <sz val="11"/>
        <color rgb="FF000000"/>
        <rFont val="Arial Nova Cond Light"/>
        <family val="2"/>
      </rPr>
      <t>CadmSP: Solicitud de pago (SP)</t>
    </r>
    <r>
      <rPr>
        <sz val="11"/>
        <color rgb="FF000000"/>
        <rFont val="Arial Nova Cond Light"/>
        <family val="2"/>
      </rPr>
      <t xml:space="preserve">
Estatutos, convenios, acuerdos o cualquier otro documento jurídico que acredite la creación o adscripción a redes de asociaciones de mujeres.</t>
    </r>
  </si>
  <si>
    <r>
      <rPr>
        <b/>
        <sz val="11"/>
        <color rgb="FF000000"/>
        <rFont val="Arial Nova Cond Light"/>
        <family val="2"/>
      </rPr>
      <t>CadmSP: Solicitud de pago (SP)</t>
    </r>
    <r>
      <rPr>
        <sz val="11"/>
        <color rgb="FF000000"/>
        <rFont val="Arial Nova Cond Light"/>
        <family val="2"/>
      </rPr>
      <t xml:space="preserve">
Reportaje fotográfico, pruebas audiovisuales.</t>
    </r>
  </si>
  <si>
    <r>
      <rPr>
        <b/>
        <sz val="11"/>
        <color rgb="FF000000"/>
        <rFont val="Arial Nova Cond Light"/>
        <family val="2"/>
      </rPr>
      <t>CadmSP: Solicitud de pago (SP)</t>
    </r>
    <r>
      <rPr>
        <sz val="11"/>
        <color rgb="FF000000"/>
        <rFont val="Arial Nova Cond Light"/>
        <family val="2"/>
      </rPr>
      <t xml:space="preserve">
Certificado de obras y/o facturas, acta de recepción de obras, reportaje fotográfico.</t>
    </r>
  </si>
  <si>
    <r>
      <rPr>
        <b/>
        <sz val="11"/>
        <color rgb="FF000000"/>
        <rFont val="Arial Nova Cond Light"/>
        <family val="2"/>
      </rPr>
      <t>CadmSP: Solicitud de pago (SP)</t>
    </r>
    <r>
      <rPr>
        <sz val="11"/>
        <color rgb="FF000000"/>
        <rFont val="Arial Nova Cond Light"/>
        <family val="2"/>
      </rPr>
      <t xml:space="preserve">
Estatutos, certificado de inscripción en el registro oficial de asociaciones.</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</si>
  <si>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con DNI y edad de los participantes, programa del curso, reportaje fotográfico, etc.</t>
    </r>
  </si>
  <si>
    <r>
      <rPr>
        <b/>
        <sz val="11"/>
        <color rgb="FF000000"/>
        <rFont val="Arial Nova Cond Light"/>
        <family val="2"/>
      </rPr>
      <t>CadmSA: Solicitud de ayuda (SA)</t>
    </r>
    <r>
      <rPr>
        <sz val="11"/>
        <color rgb="FF000000"/>
        <rFont val="Arial Nova Cond Light"/>
        <family val="2"/>
      </rPr>
      <t xml:space="preserve">
Convenio de colaboración suscrito entre el centro docente y la empresa o entidad, conforme a lo establecido en el articulo 31 del Real Decreto 1529/2012, de 8 de noviembre y al articulo 49 de la Ley 40/2015, de 1 de octubre, de Régimen Jurídico del Sector Público.</t>
    </r>
  </si>
  <si>
    <r>
      <rPr>
        <b/>
        <sz val="11"/>
        <color rgb="FF000000"/>
        <rFont val="Arial Nova Cond Light"/>
        <family val="2"/>
      </rPr>
      <t>CadmSP: Solicitud de pago (SP)</t>
    </r>
    <r>
      <rPr>
        <sz val="11"/>
        <color rgb="FF000000"/>
        <rFont val="Arial Nova Cond Light"/>
        <family val="2"/>
      </rPr>
      <t xml:space="preserve">
Certificado oficial de la titulación obtenida, certificado alta en RETA, contrato de trabajo debidamente registrado en servicio de empleo e informe de vida laboral.</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</si>
  <si>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programa del curso, reportaje fotográfico, etc.</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</si>
  <si>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</si>
  <si>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CadmSP: Solicitud de pago (SP)</t>
    </r>
    <r>
      <rPr>
        <sz val="11"/>
        <color rgb="FF000000"/>
        <rFont val="Arial Nova Cond Light"/>
        <family val="2"/>
      </rPr>
      <t xml:space="preserve">
Descripción cartera de servicios.</t>
    </r>
  </si>
  <si>
    <r>
      <rPr>
        <b/>
        <sz val="11"/>
        <color rgb="FF000000"/>
        <rFont val="Arial Nova Cond Light"/>
        <family val="2"/>
      </rPr>
      <t>CadmSP: Solicitud de pago (SP)</t>
    </r>
    <r>
      <rPr>
        <sz val="11"/>
        <color rgb="FF000000"/>
        <rFont val="Arial Nova Cond Light"/>
        <family val="2"/>
      </rPr>
      <t xml:space="preserve">
Certificado alta en IAE, certificado alta en CNAE, descripción cartera de servicios. en la que quede reflejada la cuidadosa selección del servicio o producto ofertado que sea de reconocido interés por parte de la población joven (RRSS, Actividades deportivas, ocio digital….etc. Al menos una de las lineas de negocio de la entidad solicitante debe tener como público objetivo a los jóvenes rurales.</t>
    </r>
  </si>
  <si>
    <r>
      <rPr>
        <b/>
        <sz val="11"/>
        <color rgb="FF000000"/>
        <rFont val="Arial Nova Cond Light"/>
        <family val="2"/>
      </rPr>
      <t>CadmSA: Solicitud de ayuda (SA)</t>
    </r>
    <r>
      <rPr>
        <sz val="11"/>
        <color rgb="FF000000"/>
        <rFont val="Arial Nova Cond Light"/>
        <family val="2"/>
      </rPr>
      <t xml:space="preserve">
Informe emitido por el organismo municipal que corresponda (Ayuntamiento) que acredite la puesta en valor de la infraestructura, equipamiento y/o elemento del patrimonio natural, monumental, arquitectónico o artístico para su posterior uso.
</t>
    </r>
    <r>
      <rPr>
        <b/>
        <sz val="11"/>
        <color rgb="FF000000"/>
        <rFont val="Arial Nova Cond Light"/>
        <family val="2"/>
      </rPr>
      <t>CadmSP: Solicitud de pago (SP)</t>
    </r>
    <r>
      <rPr>
        <sz val="11"/>
        <color rgb="FF000000"/>
        <rFont val="Arial Nova Cond Light"/>
        <family val="2"/>
      </rPr>
      <t xml:space="preserve">
Certificaciones de obra, acta de recepción de obras, en caso de impliquen obras.
Ficha técnica de equipos y maquinaria en caso que impliquen la adquisiciones de bienes muebles.
En actuaciones de formación, difusión o sensibilización, se aportará copia de folletos, campañas publicitarias en prensa, radio, enlaces a web, programa de jornadas, conferencias, simpósium, o cualquier otro evento de fomento y difusión. Se realizará reportaje fotográfico del evento.</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</si>
  <si>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 Respaldo mediante estudios académicos suscritos,por profesores, historiadores, ensayos o Reportajes periodísticos que los avalen</t>
    </r>
  </si>
  <si>
    <r>
      <rPr>
        <b/>
        <sz val="11"/>
        <color rgb="FF000000"/>
        <rFont val="Arial Nova Cond Light"/>
        <family val="2"/>
      </rPr>
      <t>CadmSP: Solicitud de pago (SP)</t>
    </r>
    <r>
      <rPr>
        <sz val="11"/>
        <color rgb="FF000000"/>
        <rFont val="Arial Nova Cond Light"/>
        <family val="2"/>
      </rPr>
      <t xml:space="preserve">
Dependiendo de la acción sobre el patrimonio que contemple la EDL, se solicitarán: certificaciones de obra, facturas, cualquier documento acreditativo de la celebración de cursos, jornadas, etc. Reportajes periodísticos que los avalen.</t>
    </r>
  </si>
  <si>
    <r>
      <rPr>
        <b/>
        <sz val="11"/>
        <color rgb="FF000000"/>
        <rFont val="Arial Nova Cond Light"/>
        <family val="2"/>
      </rPr>
      <t>CadmSA: Solicitud de ayuda (SA)</t>
    </r>
    <r>
      <rPr>
        <sz val="11"/>
        <color rgb="FF000000"/>
        <rFont val="Arial Nova Cond Light"/>
        <family val="2"/>
      </rPr>
      <t xml:space="preserve">
Escritura de constitución, certificado de inscripción en el registro de sociedades cooperativas, certificado de estar al corriente de la cuotas como asociado.</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</si>
  <si>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fines están alguno/s de los objetivos transversales de la EDL (última vigente),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</si>
  <si>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objetivos está la promoción del desarrollo rural o el impulso del desarrollo endógeno de la ZRL,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</si>
  <si>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Informe emitido por el organismo municipal que corresponda (Ayuntamiento) que acredite que el servicio, la infraestructura o el equipamiento tienen la consideración de básicos para la población.
</t>
    </r>
    <r>
      <rPr>
        <b/>
        <sz val="11"/>
        <color rgb="FF000000"/>
        <rFont val="Arial Nova Cond Light"/>
        <family val="2"/>
      </rPr>
      <t>CadmSP: Solicitud de pago (SP)</t>
    </r>
    <r>
      <rPr>
        <sz val="11"/>
        <color rgb="FF000000"/>
        <rFont val="Arial Nova Cond Light"/>
        <family val="2"/>
      </rPr>
      <t xml:space="preserve">
Certificaciones de obra, acta de recepción de obras, en caso de impliquen obras.
Ficha técnica de equipos y maquinaria en caso que impliquen la adquisiciones de bienes muebles.</t>
    </r>
  </si>
  <si>
    <r>
      <rPr>
        <b/>
        <sz val="11"/>
        <color rgb="FF000000"/>
        <rFont val="Arial Nova Cond Light"/>
        <family val="2"/>
      </rPr>
      <t>CadmSA: Solicitud de ayuda (SA)</t>
    </r>
    <r>
      <rPr>
        <sz val="11"/>
        <color rgb="FF000000"/>
        <rFont val="Arial Nova Cond Light"/>
        <family val="2"/>
      </rPr>
      <t xml:space="preserve">
Memoria justificativa de la necesidad a la que responde y contemplada en la EDL. 
</t>
    </r>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</si>
  <si>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CadmSA: Solicitud de ayuda (SA)</t>
    </r>
    <r>
      <rPr>
        <sz val="11"/>
        <color rgb="FF000000"/>
        <rFont val="Arial Nova Cond Light"/>
        <family val="2"/>
      </rPr>
      <t xml:space="preserve">
Memoria justificativa de la necesidad a la que responde y contemplada en la EDL.
</t>
    </r>
    <r>
      <rPr>
        <b/>
        <sz val="11"/>
        <color rgb="FF000000"/>
        <rFont val="Arial Nova Cond Light"/>
        <family val="2"/>
      </rPr>
      <t>CadmSP: Solicitud de pago (SP)</t>
    </r>
    <r>
      <rPr>
        <sz val="11"/>
        <color rgb="FF000000"/>
        <rFont val="Arial Nova Cond Light"/>
        <family val="2"/>
      </rPr>
      <t xml:space="preserve">
Informe emitido por entidad o administración competente de que acciones ejecutas se catalogan como medidas que promueven el cuidado y la calidad de vida de personas mayores de 65 años.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</si>
</sst>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Nova Cond Light"/>
      <family val="2"/>
    </font>
    <font>
      <b/>
      <sz val="11"/>
      <color rgb="FF000000"/>
      <name val="Arial Nova Cond Light"/>
      <family val="2"/>
    </font>
    <font>
      <b/>
      <sz val="11"/>
      <color theme="1"/>
      <name val="Arial Nova Cond Light"/>
      <family val="2"/>
    </font>
    <font>
      <sz val="11"/>
      <color rgb="FF000000"/>
      <name val="Arial Nova Cond Light"/>
      <family val="2"/>
    </font>
    <font>
      <b/>
      <sz val="16"/>
      <color theme="0"/>
      <name val="Arial Nova Cond Light"/>
      <family val="2"/>
    </font>
    <font>
      <sz val="16"/>
      <color theme="1"/>
      <name val="Arial Nova Cond Light"/>
      <family val="2"/>
    </font>
    <font>
      <b/>
      <sz val="14"/>
      <color theme="0"/>
      <name val="Arial Nova Cond Light"/>
      <family val="2"/>
    </font>
    <font>
      <sz val="11"/>
      <name val="Arial Nova Cond Light"/>
      <family val="2"/>
    </font>
    <font>
      <b/>
      <sz val="16"/>
      <name val="Arial Nova Cond Light"/>
      <family val="2"/>
    </font>
    <font>
      <b/>
      <sz val="11"/>
      <name val="Arial Nova Cond Light"/>
      <family val="2"/>
    </font>
    <font>
      <i/>
      <sz val="11"/>
      <name val="Arial Nova Cond Light"/>
      <family val="2"/>
    </font>
    <font>
      <b/>
      <sz val="14"/>
      <name val="Arial Nova Cond Light"/>
      <family val="2"/>
    </font>
  </fonts>
  <fills count="7">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E86969"/>
        <bgColor indexed="64"/>
      </patternFill>
    </fill>
    <fill>
      <patternFill patternType="solid">
        <fgColor rgb="FFF9D7D7"/>
        <bgColor indexed="64"/>
      </patternFill>
    </fill>
    <fill>
      <patternFill patternType="solid">
        <fgColor theme="0" tint="-0.14999847407452621"/>
        <bgColor indexed="64"/>
      </patternFill>
    </fill>
  </fills>
  <borders count="6">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45">
    <xf numFmtId="0" fontId="0" fillId="0" borderId="0" xfId="0"/>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justify" vertical="center" wrapText="1"/>
      <protection locked="0"/>
    </xf>
    <xf numFmtId="0" fontId="1" fillId="0" borderId="0" xfId="0" applyFont="1" applyAlignment="1">
      <alignment horizontal="center"/>
    </xf>
    <xf numFmtId="0" fontId="1" fillId="0" borderId="0" xfId="0" applyFont="1" applyAlignment="1">
      <alignment horizontal="justify" vertical="center"/>
    </xf>
    <xf numFmtId="0" fontId="1" fillId="0" borderId="0" xfId="0" applyFont="1"/>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justify" vertical="justify"/>
    </xf>
    <xf numFmtId="0" fontId="3" fillId="0" borderId="0" xfId="0" applyFont="1" applyAlignment="1">
      <alignment horizontal="justify" vertical="center"/>
    </xf>
    <xf numFmtId="0" fontId="3" fillId="0" borderId="0" xfId="0" applyFont="1" applyAlignment="1">
      <alignment horizontal="center"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6" fillId="0" borderId="0" xfId="0" applyFont="1"/>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3" fillId="0" borderId="0" xfId="0" applyFont="1"/>
    <xf numFmtId="0" fontId="8" fillId="3" borderId="1" xfId="0" applyFont="1" applyFill="1" applyBorder="1" applyAlignment="1">
      <alignment vertical="center" wrapText="1"/>
    </xf>
    <xf numFmtId="0" fontId="8" fillId="0" borderId="0" xfId="0" applyFont="1" applyAlignment="1">
      <alignment horizontal="left"/>
    </xf>
    <xf numFmtId="0" fontId="9" fillId="4" borderId="2" xfId="0" applyFont="1" applyFill="1" applyBorder="1" applyAlignment="1">
      <alignment vertical="center" wrapText="1"/>
    </xf>
    <xf numFmtId="0" fontId="10" fillId="2" borderId="1" xfId="0" applyFont="1" applyFill="1" applyBorder="1" applyAlignment="1">
      <alignment vertical="center" wrapText="1"/>
    </xf>
    <xf numFmtId="0" fontId="10" fillId="5" borderId="1" xfId="0" applyFont="1" applyFill="1" applyBorder="1" applyAlignment="1">
      <alignment vertical="center" wrapText="1"/>
    </xf>
    <xf numFmtId="0" fontId="12" fillId="4" borderId="1" xfId="0" applyFont="1" applyFill="1" applyBorder="1" applyAlignment="1">
      <alignment vertical="center" wrapText="1"/>
    </xf>
    <xf numFmtId="0" fontId="8" fillId="0" borderId="0" xfId="0" applyFont="1"/>
    <xf numFmtId="0" fontId="4" fillId="0" borderId="1" xfId="0" applyFont="1" applyBorder="1" applyAlignment="1">
      <alignment horizontal="justify" vertical="center" wrapText="1"/>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3" fillId="6" borderId="0" xfId="0" applyFont="1" applyFill="1" applyAlignment="1">
      <alignment horizontal="right"/>
    </xf>
    <xf numFmtId="0" fontId="1" fillId="5" borderId="0" xfId="0" applyFont="1" applyFill="1" applyAlignment="1" applyProtection="1">
      <alignment horizontal="left"/>
      <protection locked="0"/>
    </xf>
    <xf numFmtId="0" fontId="3" fillId="0" borderId="2" xfId="0" applyFont="1" applyBorder="1"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9D7D7"/>
      <color rgb="FFE86969"/>
      <color rgb="FFBFDDF3"/>
      <color rgb="FF80BBE8"/>
      <color rgb="FF2585CA"/>
      <color rgb="FFC5E4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6</xdr:col>
      <xdr:colOff>4122964</xdr:colOff>
      <xdr:row>1</xdr:row>
      <xdr:rowOff>161153</xdr:rowOff>
    </xdr:to>
    <xdr:pic>
      <xdr:nvPicPr>
        <xdr:cNvPr id="2" name="Imagen 1">
          <a:extLst>
            <a:ext uri="{FF2B5EF4-FFF2-40B4-BE49-F238E27FC236}">
              <a16:creationId xmlns:a16="http://schemas.microsoft.com/office/drawing/2014/main" id="{BA6C79FC-20B8-34A5-C2BF-B9DC6FD8F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49"/>
          <a:ext cx="19441583" cy="3518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1D61-ADAE-45DF-BC63-0F21E78A5FDA}">
  <sheetPr>
    <pageSetUpPr fitToPage="1"/>
  </sheetPr>
  <dimension ref="A1:L63"/>
  <sheetViews>
    <sheetView tabSelected="1" topLeftCell="B2" zoomScaleNormal="100" zoomScaleSheetLayoutView="70" workbookViewId="0">
      <selection activeCell="E10" sqref="E10"/>
    </sheetView>
  </sheetViews>
  <sheetFormatPr baseColWidth="10" defaultColWidth="11.42578125" defaultRowHeight="14.25" x14ac:dyDescent="0.2"/>
  <cols>
    <col min="1" max="1" width="12.7109375" style="29" customWidth="1"/>
    <col min="2" max="2" width="146.42578125" style="36" customWidth="1"/>
    <col min="3" max="3" width="14.28515625" style="5" customWidth="1"/>
    <col min="4" max="4" width="11" style="3" customWidth="1"/>
    <col min="5" max="5" width="15.42578125" style="3" customWidth="1"/>
    <col min="6" max="6" width="29.85546875" style="4" customWidth="1"/>
    <col min="7" max="7" width="65" style="4" customWidth="1"/>
    <col min="8" max="8" width="5.140625" style="5" customWidth="1"/>
    <col min="9" max="16384" width="11.42578125" style="5"/>
  </cols>
  <sheetData>
    <row r="1" spans="1:12" ht="265.5" customHeight="1" x14ac:dyDescent="0.25">
      <c r="A1" s="44"/>
      <c r="B1" s="44"/>
      <c r="C1" s="44"/>
      <c r="D1" s="44"/>
      <c r="E1" s="44"/>
      <c r="F1" s="44"/>
      <c r="H1"/>
    </row>
    <row r="2" spans="1:12" x14ac:dyDescent="0.2">
      <c r="A2" s="6"/>
      <c r="B2" s="31"/>
      <c r="C2" s="7"/>
      <c r="H2" s="4"/>
      <c r="I2" s="4"/>
      <c r="J2" s="4"/>
      <c r="K2" s="4"/>
      <c r="L2" s="8"/>
    </row>
    <row r="3" spans="1:12" ht="15" customHeight="1" x14ac:dyDescent="0.2">
      <c r="A3" s="41" t="s">
        <v>115</v>
      </c>
      <c r="B3" s="41"/>
      <c r="C3" s="42"/>
      <c r="D3" s="42"/>
      <c r="E3" s="42"/>
      <c r="F3" s="42"/>
      <c r="G3" s="42"/>
      <c r="H3" s="42"/>
      <c r="I3" s="42"/>
      <c r="J3" s="42"/>
      <c r="K3" s="42"/>
      <c r="L3" s="42"/>
    </row>
    <row r="4" spans="1:12" ht="15" customHeight="1" x14ac:dyDescent="0.2">
      <c r="A4" s="41" t="s">
        <v>116</v>
      </c>
      <c r="B4" s="41"/>
      <c r="C4" s="42"/>
      <c r="D4" s="42"/>
      <c r="E4" s="42"/>
      <c r="F4" s="42"/>
      <c r="G4" s="42"/>
      <c r="H4" s="42"/>
      <c r="I4" s="42"/>
      <c r="J4" s="42"/>
      <c r="K4" s="42"/>
      <c r="L4" s="42"/>
    </row>
    <row r="5" spans="1:12" ht="15" customHeight="1" x14ac:dyDescent="0.2">
      <c r="A5" s="41" t="s">
        <v>117</v>
      </c>
      <c r="B5" s="41"/>
      <c r="C5" s="42"/>
      <c r="D5" s="42"/>
      <c r="E5" s="42"/>
      <c r="F5" s="42"/>
      <c r="G5" s="42"/>
      <c r="H5" s="42"/>
      <c r="I5" s="42"/>
      <c r="J5" s="42"/>
      <c r="K5" s="42"/>
      <c r="L5" s="42"/>
    </row>
    <row r="6" spans="1:12" ht="15" customHeight="1" x14ac:dyDescent="0.2">
      <c r="A6" s="41" t="s">
        <v>118</v>
      </c>
      <c r="B6" s="41"/>
      <c r="C6" s="42"/>
      <c r="D6" s="42"/>
      <c r="E6" s="42"/>
      <c r="F6" s="42"/>
      <c r="G6" s="42"/>
      <c r="H6" s="42"/>
      <c r="I6" s="42"/>
      <c r="J6" s="42"/>
      <c r="K6" s="42"/>
      <c r="L6" s="42"/>
    </row>
    <row r="7" spans="1:12" ht="18.75" customHeight="1" x14ac:dyDescent="0.2">
      <c r="A7" s="43"/>
      <c r="B7" s="43"/>
      <c r="C7" s="43"/>
      <c r="D7" s="43"/>
      <c r="E7" s="43"/>
      <c r="F7" s="43"/>
      <c r="G7" s="9"/>
      <c r="H7" s="10"/>
      <c r="I7" s="9"/>
      <c r="J7" s="9"/>
      <c r="K7" s="9"/>
    </row>
    <row r="8" spans="1:12" s="14" customFormat="1" ht="30" customHeight="1" x14ac:dyDescent="0.3">
      <c r="A8" s="11"/>
      <c r="B8" s="32" t="s">
        <v>58</v>
      </c>
      <c r="C8" s="11"/>
      <c r="D8" s="12"/>
      <c r="E8" s="12"/>
      <c r="F8" s="13"/>
      <c r="G8" s="13"/>
    </row>
    <row r="9" spans="1:12" ht="30" customHeight="1" x14ac:dyDescent="0.2">
      <c r="A9" s="15"/>
      <c r="B9" s="33" t="s">
        <v>25</v>
      </c>
      <c r="C9" s="15" t="s">
        <v>111</v>
      </c>
      <c r="D9" s="16" t="s">
        <v>0</v>
      </c>
      <c r="E9" s="16" t="s">
        <v>109</v>
      </c>
      <c r="F9" s="17" t="s">
        <v>110</v>
      </c>
      <c r="G9" s="17" t="s">
        <v>119</v>
      </c>
    </row>
    <row r="10" spans="1:12" ht="40.5" customHeight="1" x14ac:dyDescent="0.2">
      <c r="A10" s="18" t="s">
        <v>1</v>
      </c>
      <c r="B10" s="34" t="s">
        <v>26</v>
      </c>
      <c r="C10" s="18"/>
      <c r="D10" s="19">
        <v>10</v>
      </c>
      <c r="E10" s="19">
        <f>MIN(D10,SUMIF(F11:F14,"&lt;&gt;",E11:E14))</f>
        <v>0</v>
      </c>
      <c r="F10" s="20" t="s">
        <v>114</v>
      </c>
      <c r="G10" s="20"/>
    </row>
    <row r="11" spans="1:12" ht="80.25" customHeight="1" x14ac:dyDescent="0.2">
      <c r="A11" s="21" t="s">
        <v>2</v>
      </c>
      <c r="B11" s="30" t="s">
        <v>3</v>
      </c>
      <c r="C11" s="22" t="s">
        <v>112</v>
      </c>
      <c r="D11" s="23">
        <v>10</v>
      </c>
      <c r="E11" s="1"/>
      <c r="F11" s="2"/>
      <c r="G11" s="37" t="s">
        <v>121</v>
      </c>
    </row>
    <row r="12" spans="1:12" ht="97.5" customHeight="1" x14ac:dyDescent="0.2">
      <c r="A12" s="21" t="s">
        <v>4</v>
      </c>
      <c r="B12" s="30" t="s">
        <v>5</v>
      </c>
      <c r="C12" s="22" t="s">
        <v>112</v>
      </c>
      <c r="D12" s="23">
        <v>10</v>
      </c>
      <c r="E12" s="1"/>
      <c r="F12" s="2"/>
      <c r="G12" s="37" t="s">
        <v>122</v>
      </c>
    </row>
    <row r="13" spans="1:12" ht="147" customHeight="1" x14ac:dyDescent="0.2">
      <c r="A13" s="21" t="s">
        <v>6</v>
      </c>
      <c r="B13" s="30" t="s">
        <v>7</v>
      </c>
      <c r="C13" s="22" t="s">
        <v>113</v>
      </c>
      <c r="D13" s="23">
        <v>8</v>
      </c>
      <c r="E13" s="1"/>
      <c r="F13" s="2"/>
      <c r="G13" s="37" t="s">
        <v>123</v>
      </c>
    </row>
    <row r="14" spans="1:12" ht="84.75" customHeight="1" x14ac:dyDescent="0.2">
      <c r="A14" s="21" t="s">
        <v>8</v>
      </c>
      <c r="B14" s="30" t="s">
        <v>9</v>
      </c>
      <c r="C14" s="22" t="s">
        <v>112</v>
      </c>
      <c r="D14" s="23">
        <v>10</v>
      </c>
      <c r="E14" s="1"/>
      <c r="F14" s="2"/>
      <c r="G14" s="37" t="s">
        <v>124</v>
      </c>
    </row>
    <row r="15" spans="1:12" ht="52.5" customHeight="1" x14ac:dyDescent="0.2">
      <c r="A15" s="18" t="s">
        <v>59</v>
      </c>
      <c r="B15" s="34" t="s">
        <v>60</v>
      </c>
      <c r="C15" s="18"/>
      <c r="D15" s="19">
        <v>5</v>
      </c>
      <c r="E15" s="19">
        <f>MIN(D15,SUMIF(F16:F23,"&lt;&gt;",E16:E23))</f>
        <v>0</v>
      </c>
      <c r="F15" s="20" t="s">
        <v>114</v>
      </c>
      <c r="G15" s="20"/>
    </row>
    <row r="16" spans="1:12" ht="30" customHeight="1" x14ac:dyDescent="0.2">
      <c r="A16" s="21" t="s">
        <v>61</v>
      </c>
      <c r="B16" s="30" t="s">
        <v>62</v>
      </c>
      <c r="C16" s="22" t="s">
        <v>113</v>
      </c>
      <c r="D16" s="23">
        <v>5</v>
      </c>
      <c r="E16" s="1"/>
      <c r="F16" s="2"/>
      <c r="G16" s="38" t="s">
        <v>125</v>
      </c>
    </row>
    <row r="17" spans="1:7" ht="30" customHeight="1" x14ac:dyDescent="0.2">
      <c r="A17" s="21" t="s">
        <v>63</v>
      </c>
      <c r="B17" s="30" t="s">
        <v>64</v>
      </c>
      <c r="C17" s="22" t="s">
        <v>113</v>
      </c>
      <c r="D17" s="23">
        <v>5</v>
      </c>
      <c r="E17" s="1"/>
      <c r="F17" s="2"/>
      <c r="G17" s="39"/>
    </row>
    <row r="18" spans="1:7" ht="30" customHeight="1" x14ac:dyDescent="0.2">
      <c r="A18" s="21" t="s">
        <v>65</v>
      </c>
      <c r="B18" s="30" t="s">
        <v>120</v>
      </c>
      <c r="C18" s="22" t="s">
        <v>113</v>
      </c>
      <c r="D18" s="23">
        <v>5</v>
      </c>
      <c r="E18" s="1"/>
      <c r="F18" s="2"/>
      <c r="G18" s="39"/>
    </row>
    <row r="19" spans="1:7" ht="30" customHeight="1" x14ac:dyDescent="0.2">
      <c r="A19" s="21" t="s">
        <v>66</v>
      </c>
      <c r="B19" s="30" t="s">
        <v>67</v>
      </c>
      <c r="C19" s="22" t="s">
        <v>113</v>
      </c>
      <c r="D19" s="23">
        <v>5</v>
      </c>
      <c r="E19" s="1"/>
      <c r="F19" s="2"/>
      <c r="G19" s="39"/>
    </row>
    <row r="20" spans="1:7" ht="30" customHeight="1" x14ac:dyDescent="0.2">
      <c r="A20" s="21" t="s">
        <v>68</v>
      </c>
      <c r="B20" s="30" t="s">
        <v>69</v>
      </c>
      <c r="C20" s="22" t="s">
        <v>113</v>
      </c>
      <c r="D20" s="23">
        <v>5</v>
      </c>
      <c r="E20" s="1"/>
      <c r="F20" s="2"/>
      <c r="G20" s="39"/>
    </row>
    <row r="21" spans="1:7" ht="30" customHeight="1" x14ac:dyDescent="0.2">
      <c r="A21" s="21" t="s">
        <v>70</v>
      </c>
      <c r="B21" s="30" t="s">
        <v>71</v>
      </c>
      <c r="C21" s="22" t="s">
        <v>113</v>
      </c>
      <c r="D21" s="23">
        <v>5</v>
      </c>
      <c r="E21" s="1"/>
      <c r="F21" s="2"/>
      <c r="G21" s="39"/>
    </row>
    <row r="22" spans="1:7" ht="30" customHeight="1" x14ac:dyDescent="0.2">
      <c r="A22" s="21" t="s">
        <v>72</v>
      </c>
      <c r="B22" s="30" t="s">
        <v>73</v>
      </c>
      <c r="C22" s="22" t="s">
        <v>113</v>
      </c>
      <c r="D22" s="23">
        <v>5</v>
      </c>
      <c r="E22" s="1"/>
      <c r="F22" s="2"/>
      <c r="G22" s="39"/>
    </row>
    <row r="23" spans="1:7" ht="30" customHeight="1" x14ac:dyDescent="0.2">
      <c r="A23" s="21" t="s">
        <v>74</v>
      </c>
      <c r="B23" s="30" t="s">
        <v>75</v>
      </c>
      <c r="C23" s="22" t="s">
        <v>113</v>
      </c>
      <c r="D23" s="23">
        <v>5</v>
      </c>
      <c r="E23" s="1"/>
      <c r="F23" s="2"/>
      <c r="G23" s="40"/>
    </row>
    <row r="24" spans="1:7" ht="54.75" customHeight="1" x14ac:dyDescent="0.2">
      <c r="A24" s="18" t="s">
        <v>28</v>
      </c>
      <c r="B24" s="34" t="s">
        <v>29</v>
      </c>
      <c r="C24" s="18"/>
      <c r="D24" s="19">
        <v>8</v>
      </c>
      <c r="E24" s="19">
        <f>MIN(D24,SUMIF(F25:F29,"&lt;&gt;",E25:E29))</f>
        <v>0</v>
      </c>
      <c r="F24" s="20" t="s">
        <v>114</v>
      </c>
      <c r="G24" s="20"/>
    </row>
    <row r="25" spans="1:7" ht="60" customHeight="1" x14ac:dyDescent="0.2">
      <c r="A25" s="21" t="s">
        <v>30</v>
      </c>
      <c r="B25" s="30" t="s">
        <v>31</v>
      </c>
      <c r="C25" s="22" t="s">
        <v>112</v>
      </c>
      <c r="D25" s="23">
        <v>8</v>
      </c>
      <c r="E25" s="1"/>
      <c r="F25" s="2"/>
      <c r="G25" s="38" t="s">
        <v>126</v>
      </c>
    </row>
    <row r="26" spans="1:7" ht="60" customHeight="1" x14ac:dyDescent="0.2">
      <c r="A26" s="21" t="s">
        <v>32</v>
      </c>
      <c r="B26" s="30" t="s">
        <v>33</v>
      </c>
      <c r="C26" s="22" t="s">
        <v>112</v>
      </c>
      <c r="D26" s="23">
        <v>8</v>
      </c>
      <c r="E26" s="1"/>
      <c r="F26" s="2"/>
      <c r="G26" s="39"/>
    </row>
    <row r="27" spans="1:7" ht="60" customHeight="1" x14ac:dyDescent="0.2">
      <c r="A27" s="21" t="s">
        <v>34</v>
      </c>
      <c r="B27" s="30" t="s">
        <v>35</v>
      </c>
      <c r="C27" s="22" t="s">
        <v>112</v>
      </c>
      <c r="D27" s="23">
        <v>8</v>
      </c>
      <c r="E27" s="1"/>
      <c r="F27" s="2"/>
      <c r="G27" s="39"/>
    </row>
    <row r="28" spans="1:7" ht="60" customHeight="1" x14ac:dyDescent="0.2">
      <c r="A28" s="21" t="s">
        <v>36</v>
      </c>
      <c r="B28" s="30" t="s">
        <v>37</v>
      </c>
      <c r="C28" s="22" t="s">
        <v>112</v>
      </c>
      <c r="D28" s="23">
        <v>8</v>
      </c>
      <c r="E28" s="1"/>
      <c r="F28" s="2"/>
      <c r="G28" s="39"/>
    </row>
    <row r="29" spans="1:7" ht="60" customHeight="1" x14ac:dyDescent="0.2">
      <c r="A29" s="21" t="s">
        <v>38</v>
      </c>
      <c r="B29" s="30" t="s">
        <v>39</v>
      </c>
      <c r="C29" s="22" t="s">
        <v>112</v>
      </c>
      <c r="D29" s="23">
        <v>8</v>
      </c>
      <c r="E29" s="1"/>
      <c r="F29" s="2"/>
      <c r="G29" s="40"/>
    </row>
    <row r="30" spans="1:7" ht="53.25" customHeight="1" x14ac:dyDescent="0.2">
      <c r="A30" s="18" t="s">
        <v>76</v>
      </c>
      <c r="B30" s="34" t="s">
        <v>77</v>
      </c>
      <c r="C30" s="18"/>
      <c r="D30" s="19">
        <v>7</v>
      </c>
      <c r="E30" s="19">
        <f>MIN(D30,SUMIF(F31:F37,"&lt;&gt;",E31:E37))</f>
        <v>0</v>
      </c>
      <c r="F30" s="20" t="s">
        <v>114</v>
      </c>
      <c r="G30" s="20"/>
    </row>
    <row r="31" spans="1:7" ht="62.25" customHeight="1" x14ac:dyDescent="0.2">
      <c r="A31" s="21" t="s">
        <v>78</v>
      </c>
      <c r="B31" s="30" t="s">
        <v>79</v>
      </c>
      <c r="C31" s="22" t="s">
        <v>112</v>
      </c>
      <c r="D31" s="23">
        <v>5</v>
      </c>
      <c r="E31" s="1"/>
      <c r="F31" s="2"/>
      <c r="G31" s="37" t="s">
        <v>132</v>
      </c>
    </row>
    <row r="32" spans="1:7" ht="62.25" customHeight="1" x14ac:dyDescent="0.2">
      <c r="A32" s="21" t="s">
        <v>80</v>
      </c>
      <c r="B32" s="30" t="s">
        <v>81</v>
      </c>
      <c r="C32" s="22" t="s">
        <v>112</v>
      </c>
      <c r="D32" s="23">
        <v>5</v>
      </c>
      <c r="E32" s="1"/>
      <c r="F32" s="2"/>
      <c r="G32" s="37" t="s">
        <v>131</v>
      </c>
    </row>
    <row r="33" spans="1:7" ht="62.25" customHeight="1" x14ac:dyDescent="0.2">
      <c r="A33" s="21" t="s">
        <v>82</v>
      </c>
      <c r="B33" s="30" t="s">
        <v>83</v>
      </c>
      <c r="C33" s="22" t="s">
        <v>112</v>
      </c>
      <c r="D33" s="23">
        <v>5</v>
      </c>
      <c r="E33" s="1"/>
      <c r="F33" s="2"/>
      <c r="G33" s="37" t="s">
        <v>130</v>
      </c>
    </row>
    <row r="34" spans="1:7" ht="62.25" customHeight="1" x14ac:dyDescent="0.2">
      <c r="A34" s="21" t="s">
        <v>84</v>
      </c>
      <c r="B34" s="30" t="s">
        <v>85</v>
      </c>
      <c r="C34" s="22" t="s">
        <v>112</v>
      </c>
      <c r="D34" s="23">
        <v>5</v>
      </c>
      <c r="E34" s="1"/>
      <c r="F34" s="2"/>
      <c r="G34" s="37" t="s">
        <v>129</v>
      </c>
    </row>
    <row r="35" spans="1:7" ht="62.25" customHeight="1" x14ac:dyDescent="0.2">
      <c r="A35" s="21" t="s">
        <v>86</v>
      </c>
      <c r="B35" s="30" t="s">
        <v>87</v>
      </c>
      <c r="C35" s="22" t="s">
        <v>113</v>
      </c>
      <c r="D35" s="23">
        <v>2</v>
      </c>
      <c r="E35" s="1"/>
      <c r="F35" s="2"/>
      <c r="G35" s="37" t="s">
        <v>128</v>
      </c>
    </row>
    <row r="36" spans="1:7" ht="62.25" customHeight="1" x14ac:dyDescent="0.2">
      <c r="A36" s="21" t="s">
        <v>88</v>
      </c>
      <c r="B36" s="30" t="s">
        <v>89</v>
      </c>
      <c r="C36" s="22" t="s">
        <v>113</v>
      </c>
      <c r="D36" s="23">
        <v>2</v>
      </c>
      <c r="E36" s="1"/>
      <c r="F36" s="2"/>
      <c r="G36" s="25"/>
    </row>
    <row r="37" spans="1:7" ht="98.25" customHeight="1" x14ac:dyDescent="0.2">
      <c r="A37" s="21" t="s">
        <v>90</v>
      </c>
      <c r="B37" s="30" t="s">
        <v>91</v>
      </c>
      <c r="C37" s="22" t="s">
        <v>113</v>
      </c>
      <c r="D37" s="23">
        <v>2</v>
      </c>
      <c r="E37" s="1"/>
      <c r="F37" s="2"/>
      <c r="G37" s="24" t="s">
        <v>127</v>
      </c>
    </row>
    <row r="38" spans="1:7" ht="53.25" customHeight="1" x14ac:dyDescent="0.2">
      <c r="A38" s="18" t="s">
        <v>40</v>
      </c>
      <c r="B38" s="34" t="s">
        <v>92</v>
      </c>
      <c r="C38" s="18"/>
      <c r="D38" s="19">
        <v>5</v>
      </c>
      <c r="E38" s="19">
        <f>MIN(D38,SUMIF(F39:F46,"&lt;&gt;",E39:E46))</f>
        <v>0</v>
      </c>
      <c r="F38" s="20" t="s">
        <v>114</v>
      </c>
      <c r="G38" s="20"/>
    </row>
    <row r="39" spans="1:7" ht="95.25" customHeight="1" x14ac:dyDescent="0.2">
      <c r="A39" s="21" t="s">
        <v>41</v>
      </c>
      <c r="B39" s="30" t="s">
        <v>42</v>
      </c>
      <c r="C39" s="22" t="s">
        <v>112</v>
      </c>
      <c r="D39" s="23">
        <v>4</v>
      </c>
      <c r="E39" s="1"/>
      <c r="F39" s="2"/>
      <c r="G39" s="37" t="s">
        <v>133</v>
      </c>
    </row>
    <row r="40" spans="1:7" ht="77.25" customHeight="1" x14ac:dyDescent="0.2">
      <c r="A40" s="21" t="s">
        <v>43</v>
      </c>
      <c r="B40" s="30" t="s">
        <v>44</v>
      </c>
      <c r="C40" s="22" t="s">
        <v>112</v>
      </c>
      <c r="D40" s="23">
        <v>4</v>
      </c>
      <c r="E40" s="1"/>
      <c r="F40" s="2"/>
      <c r="G40" s="24" t="s">
        <v>134</v>
      </c>
    </row>
    <row r="41" spans="1:7" ht="77.25" customHeight="1" x14ac:dyDescent="0.2">
      <c r="A41" s="21" t="s">
        <v>45</v>
      </c>
      <c r="B41" s="30" t="s">
        <v>46</v>
      </c>
      <c r="C41" s="22" t="s">
        <v>113</v>
      </c>
      <c r="D41" s="23">
        <v>1</v>
      </c>
      <c r="E41" s="1"/>
      <c r="F41" s="2"/>
      <c r="G41" s="37" t="s">
        <v>135</v>
      </c>
    </row>
    <row r="42" spans="1:7" ht="98.25" customHeight="1" x14ac:dyDescent="0.2">
      <c r="A42" s="21" t="s">
        <v>47</v>
      </c>
      <c r="B42" s="30" t="s">
        <v>48</v>
      </c>
      <c r="C42" s="22" t="s">
        <v>113</v>
      </c>
      <c r="D42" s="23">
        <v>1</v>
      </c>
      <c r="E42" s="1"/>
      <c r="F42" s="2"/>
      <c r="G42" s="37" t="s">
        <v>136</v>
      </c>
    </row>
    <row r="43" spans="1:7" ht="77.25" customHeight="1" x14ac:dyDescent="0.2">
      <c r="A43" s="21" t="s">
        <v>49</v>
      </c>
      <c r="B43" s="30" t="s">
        <v>50</v>
      </c>
      <c r="C43" s="22" t="s">
        <v>112</v>
      </c>
      <c r="D43" s="23">
        <v>4</v>
      </c>
      <c r="E43" s="1"/>
      <c r="F43" s="2"/>
      <c r="G43" s="37" t="s">
        <v>137</v>
      </c>
    </row>
    <row r="44" spans="1:7" ht="77.25" customHeight="1" x14ac:dyDescent="0.2">
      <c r="A44" s="21" t="s">
        <v>51</v>
      </c>
      <c r="B44" s="30" t="s">
        <v>52</v>
      </c>
      <c r="C44" s="22" t="s">
        <v>112</v>
      </c>
      <c r="D44" s="23">
        <v>4</v>
      </c>
      <c r="E44" s="1"/>
      <c r="F44" s="2"/>
      <c r="G44" s="37" t="s">
        <v>138</v>
      </c>
    </row>
    <row r="45" spans="1:7" ht="115.5" customHeight="1" x14ac:dyDescent="0.2">
      <c r="A45" s="21" t="s">
        <v>53</v>
      </c>
      <c r="B45" s="30" t="s">
        <v>54</v>
      </c>
      <c r="C45" s="22" t="s">
        <v>112</v>
      </c>
      <c r="D45" s="23">
        <v>4</v>
      </c>
      <c r="E45" s="1"/>
      <c r="F45" s="2"/>
      <c r="G45" s="37" t="s">
        <v>139</v>
      </c>
    </row>
    <row r="46" spans="1:7" ht="77.25" customHeight="1" x14ac:dyDescent="0.2">
      <c r="A46" s="21" t="s">
        <v>55</v>
      </c>
      <c r="B46" s="30" t="s">
        <v>56</v>
      </c>
      <c r="C46" s="22" t="s">
        <v>113</v>
      </c>
      <c r="D46" s="23">
        <v>1</v>
      </c>
      <c r="E46" s="1"/>
      <c r="F46" s="2"/>
      <c r="G46" s="25"/>
    </row>
    <row r="47" spans="1:7" ht="45" customHeight="1" x14ac:dyDescent="0.2">
      <c r="A47" s="18" t="s">
        <v>57</v>
      </c>
      <c r="B47" s="34" t="s">
        <v>27</v>
      </c>
      <c r="C47" s="18"/>
      <c r="D47" s="19">
        <v>5</v>
      </c>
      <c r="E47" s="19">
        <f>MIN(D47,SUMIF(F48:F50,"&lt;&gt;",E48:E50))</f>
        <v>0</v>
      </c>
      <c r="F47" s="20" t="s">
        <v>114</v>
      </c>
      <c r="G47" s="20"/>
    </row>
    <row r="48" spans="1:7" ht="30" customHeight="1" x14ac:dyDescent="0.2">
      <c r="A48" s="21" t="s">
        <v>10</v>
      </c>
      <c r="B48" s="30" t="s">
        <v>11</v>
      </c>
      <c r="C48" s="22" t="s">
        <v>113</v>
      </c>
      <c r="D48" s="23">
        <v>5</v>
      </c>
      <c r="E48" s="1"/>
      <c r="F48" s="2"/>
      <c r="G48" s="25"/>
    </row>
    <row r="49" spans="1:7" ht="30" customHeight="1" x14ac:dyDescent="0.2">
      <c r="A49" s="21" t="s">
        <v>12</v>
      </c>
      <c r="B49" s="30" t="s">
        <v>13</v>
      </c>
      <c r="C49" s="22" t="s">
        <v>113</v>
      </c>
      <c r="D49" s="23">
        <v>5</v>
      </c>
      <c r="E49" s="1"/>
      <c r="F49" s="2"/>
      <c r="G49" s="25"/>
    </row>
    <row r="50" spans="1:7" ht="30" customHeight="1" x14ac:dyDescent="0.2">
      <c r="A50" s="21" t="s">
        <v>14</v>
      </c>
      <c r="B50" s="30" t="s">
        <v>15</v>
      </c>
      <c r="C50" s="22" t="s">
        <v>113</v>
      </c>
      <c r="D50" s="23">
        <v>5</v>
      </c>
      <c r="E50" s="1"/>
      <c r="F50" s="2"/>
      <c r="G50" s="25"/>
    </row>
    <row r="51" spans="1:7" ht="47.25" customHeight="1" x14ac:dyDescent="0.2">
      <c r="A51" s="18" t="s">
        <v>93</v>
      </c>
      <c r="B51" s="34" t="s">
        <v>94</v>
      </c>
      <c r="C51" s="18"/>
      <c r="D51" s="19">
        <v>10</v>
      </c>
      <c r="E51" s="19">
        <f>MIN(D51,SUMIF(F52:F54,"&lt;&gt;",E52:E54))</f>
        <v>0</v>
      </c>
      <c r="F51" s="20" t="s">
        <v>114</v>
      </c>
      <c r="G51" s="20"/>
    </row>
    <row r="52" spans="1:7" ht="225.75" customHeight="1" x14ac:dyDescent="0.2">
      <c r="A52" s="21" t="s">
        <v>95</v>
      </c>
      <c r="B52" s="30" t="s">
        <v>96</v>
      </c>
      <c r="C52" s="22" t="s">
        <v>113</v>
      </c>
      <c r="D52" s="23">
        <v>10</v>
      </c>
      <c r="E52" s="1"/>
      <c r="F52" s="2"/>
      <c r="G52" s="24" t="s">
        <v>140</v>
      </c>
    </row>
    <row r="53" spans="1:7" ht="99.75" x14ac:dyDescent="0.2">
      <c r="A53" s="21" t="s">
        <v>97</v>
      </c>
      <c r="B53" s="30" t="s">
        <v>98</v>
      </c>
      <c r="C53" s="22" t="s">
        <v>113</v>
      </c>
      <c r="D53" s="23">
        <v>10</v>
      </c>
      <c r="E53" s="1"/>
      <c r="F53" s="2"/>
      <c r="G53" s="37" t="s">
        <v>141</v>
      </c>
    </row>
    <row r="54" spans="1:7" ht="85.5" customHeight="1" x14ac:dyDescent="0.2">
      <c r="A54" s="21" t="s">
        <v>99</v>
      </c>
      <c r="B54" s="30" t="s">
        <v>100</v>
      </c>
      <c r="C54" s="22" t="s">
        <v>113</v>
      </c>
      <c r="D54" s="23">
        <v>10</v>
      </c>
      <c r="E54" s="1"/>
      <c r="F54" s="2"/>
      <c r="G54" s="37" t="s">
        <v>142</v>
      </c>
    </row>
    <row r="55" spans="1:7" ht="57" customHeight="1" x14ac:dyDescent="0.2">
      <c r="A55" s="18" t="s">
        <v>16</v>
      </c>
      <c r="B55" s="34" t="s">
        <v>17</v>
      </c>
      <c r="C55" s="18"/>
      <c r="D55" s="19">
        <v>45</v>
      </c>
      <c r="E55" s="19">
        <f>MIN(D55,SUMIF(F56:F58,"&lt;&gt;",E56:E58))</f>
        <v>0</v>
      </c>
      <c r="F55" s="20" t="s">
        <v>114</v>
      </c>
      <c r="G55" s="20"/>
    </row>
    <row r="56" spans="1:7" ht="55.5" customHeight="1" x14ac:dyDescent="0.2">
      <c r="A56" s="21" t="s">
        <v>18</v>
      </c>
      <c r="B56" s="30" t="s">
        <v>19</v>
      </c>
      <c r="C56" s="22" t="s">
        <v>113</v>
      </c>
      <c r="D56" s="23">
        <v>45</v>
      </c>
      <c r="E56" s="1"/>
      <c r="F56" s="2"/>
      <c r="G56" s="37" t="s">
        <v>143</v>
      </c>
    </row>
    <row r="57" spans="1:7" ht="71.25" x14ac:dyDescent="0.2">
      <c r="A57" s="21" t="s">
        <v>20</v>
      </c>
      <c r="B57" s="30" t="s">
        <v>21</v>
      </c>
      <c r="C57" s="22" t="s">
        <v>113</v>
      </c>
      <c r="D57" s="23">
        <v>45</v>
      </c>
      <c r="E57" s="1"/>
      <c r="F57" s="2"/>
      <c r="G57" s="37" t="s">
        <v>144</v>
      </c>
    </row>
    <row r="58" spans="1:7" ht="89.25" customHeight="1" x14ac:dyDescent="0.2">
      <c r="A58" s="21" t="s">
        <v>22</v>
      </c>
      <c r="B58" s="30" t="s">
        <v>23</v>
      </c>
      <c r="C58" s="22" t="s">
        <v>113</v>
      </c>
      <c r="D58" s="23">
        <v>45</v>
      </c>
      <c r="E58" s="1"/>
      <c r="F58" s="2"/>
      <c r="G58" s="37" t="s">
        <v>145</v>
      </c>
    </row>
    <row r="59" spans="1:7" ht="45.75" customHeight="1" x14ac:dyDescent="0.2">
      <c r="A59" s="18" t="s">
        <v>101</v>
      </c>
      <c r="B59" s="34" t="s">
        <v>102</v>
      </c>
      <c r="C59" s="18"/>
      <c r="D59" s="19">
        <v>5</v>
      </c>
      <c r="E59" s="19">
        <f>MIN(D59,SUMIF(F60:F62,"&lt;&gt;",E60:E62))</f>
        <v>0</v>
      </c>
      <c r="F59" s="20" t="s">
        <v>114</v>
      </c>
      <c r="G59" s="20"/>
    </row>
    <row r="60" spans="1:7" ht="136.5" customHeight="1" x14ac:dyDescent="0.2">
      <c r="A60" s="21" t="s">
        <v>103</v>
      </c>
      <c r="B60" s="30" t="s">
        <v>104</v>
      </c>
      <c r="C60" s="22" t="s">
        <v>113</v>
      </c>
      <c r="D60" s="23">
        <v>5</v>
      </c>
      <c r="E60" s="1"/>
      <c r="F60" s="2"/>
      <c r="G60" s="24" t="s">
        <v>146</v>
      </c>
    </row>
    <row r="61" spans="1:7" ht="126" customHeight="1" x14ac:dyDescent="0.2">
      <c r="A61" s="21" t="s">
        <v>105</v>
      </c>
      <c r="B61" s="30" t="s">
        <v>106</v>
      </c>
      <c r="C61" s="22" t="s">
        <v>113</v>
      </c>
      <c r="D61" s="23">
        <v>5</v>
      </c>
      <c r="E61" s="1"/>
      <c r="F61" s="2"/>
      <c r="G61" s="24" t="s">
        <v>147</v>
      </c>
    </row>
    <row r="62" spans="1:7" ht="102" customHeight="1" x14ac:dyDescent="0.2">
      <c r="A62" s="21" t="s">
        <v>107</v>
      </c>
      <c r="B62" s="30" t="s">
        <v>108</v>
      </c>
      <c r="C62" s="22" t="s">
        <v>112</v>
      </c>
      <c r="D62" s="23">
        <v>5</v>
      </c>
      <c r="E62" s="1"/>
      <c r="F62" s="2"/>
      <c r="G62" s="24" t="s">
        <v>148</v>
      </c>
    </row>
    <row r="63" spans="1:7" ht="30" customHeight="1" x14ac:dyDescent="0.2">
      <c r="A63" s="26"/>
      <c r="B63" s="35" t="s">
        <v>24</v>
      </c>
      <c r="C63" s="26"/>
      <c r="D63" s="27">
        <v>100</v>
      </c>
      <c r="E63" s="27">
        <f>IF(SUM(E10+E15+E24+E30+E38+E47+E51+E55+E59)&gt;D63,D63,SUM(E10+E15+E24+E30+E38+E47+E51+E55+E59))</f>
        <v>0</v>
      </c>
      <c r="F63" s="28"/>
      <c r="G63" s="28"/>
    </row>
  </sheetData>
  <sheetProtection algorithmName="SHA-512" hashValue="674lShKyFkqHIn5accIvTOEovxjWE0qZlfYbf/H2CBLZMzbLaoE1E9aQNVrUU48CVp5zr2RsbAAXAb/cY/Xasw==" saltValue="Trg8wN/+bUh9fMW7OLhoJw==" spinCount="100000" sheet="1" formatCells="0" formatColumns="0" formatRows="0" insertColumns="0" insertRows="0" insertHyperlinks="0" deleteColumns="0" deleteRows="0" sort="0" autoFilter="0" pivotTables="0"/>
  <mergeCells count="12">
    <mergeCell ref="A1:F1"/>
    <mergeCell ref="A3:B3"/>
    <mergeCell ref="C3:L3"/>
    <mergeCell ref="A4:B4"/>
    <mergeCell ref="C4:L4"/>
    <mergeCell ref="G16:G23"/>
    <mergeCell ref="G25:G29"/>
    <mergeCell ref="A5:B5"/>
    <mergeCell ref="C5:L5"/>
    <mergeCell ref="A6:B6"/>
    <mergeCell ref="C6:L6"/>
    <mergeCell ref="A7:F7"/>
  </mergeCells>
  <dataValidations count="12">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62" xr:uid="{F7E3C24D-0833-420D-98E9-6AAD86C48B33}">
      <formula1>AND(F62&lt;&gt;"",COUNTA(E62)&lt;=1,OR(E62=0,E62=D62))</formula1>
    </dataValidation>
    <dataValidation type="custom" showInputMessage="1" showErrorMessage="1" errorTitle="Posibles causas del error" error="Es obligatorio justificar el criterio._x000a_La puntuación deberá ser la establecida para el criterio." prompt="Indique su autobaremación conforme a la puntuación del criterio." sqref="E60:E61 E16:E23 E48:E50 E52:E54 E56:E58 E13 E35:E37 E41:E42 E46" xr:uid="{0C65F987-A86A-417B-99AF-4188927404C9}">
      <formula1>AND(F13&lt;&gt;"",OR(E13=0,E13=D13))</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5:E29" xr:uid="{E232072C-C187-464D-ADF1-7AC2D0BB5341}">
      <formula1>AND(F25&lt;&gt;"",COUNTA($E$25:$E$29)&lt;=1,OR(E25=0,E25=D25))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1" xr:uid="{D8093708-488E-4344-9F96-AE9DF1EA409C}">
      <formula1>AND(F11&lt;&gt;"",COUNTA(E11,E12,E14)&lt;=1,OR(E11=0,E11=D11))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2" xr:uid="{A8F3783E-A414-452B-8181-DFC89120066D}">
      <formula1>AND(F12&lt;&gt;"",COUNTA(E11,E12,E14)&lt;=1,OR(E12=0,E12=D12))</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4" xr:uid="{2FF27CE6-B672-4D67-9B67-BC1F854133DF}">
      <formula1>AND(F14&lt;&gt;"",COUNTA(E11,E12,E14)&lt;=1,OR(E14=0,E14=D14))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1:E34" xr:uid="{966BB4F6-90A2-48BB-8B90-669A22CEC4AF}">
      <formula1>AND(F31&lt;&gt;"",COUNTA($E$31:$E$34)&lt;=1,OR(E31=0,E31=D31))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9" xr:uid="{2FB6BD0A-9894-4060-BF01-9BCAD71B6066}">
      <formula1>AND(F39&lt;&gt;"",COUNTA(E39,E40,E43,E44,E45)&lt;=1,OR(E39=0,E39=D39))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0" xr:uid="{074712DF-15E0-443E-8D27-713B9CA0564D}">
      <formula1>AND(F40&lt;&gt;"",COUNTA(E39,E40,E43,E44,E45)&lt;=1,OR(E40=0,E40=D40))</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3" xr:uid="{793EEEF0-99F4-46DD-A659-CC903D27108B}">
      <formula1>AND(F43&lt;&gt;"",COUNTA(E39,E40,E43,E44,E45)&lt;=1,OR(E43=0,E43=D43))</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4" xr:uid="{9958E771-43D6-487D-B366-B0F0DEB3B391}">
      <formula1>AND(F44&lt;&gt;"",COUNTA(E39,E40,E43,E44,E45)&lt;=1,OR(E44=0,E44=D44))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5" xr:uid="{A9E14CD0-7232-42E4-B3A6-C3E97705890A}">
      <formula1>AND(F45&lt;&gt;"",COUNTA(E39,E40,E43,E44,E45)&lt;=1,OR(E45=0,E45=D45))</formula1>
    </dataValidation>
  </dataValidations>
  <printOptions horizontalCentered="1"/>
  <pageMargins left="7.874015748031496E-2" right="7.874015748031496E-2" top="7.874015748031496E-2" bottom="7.874015748031496E-2" header="7.874015748031496E-2" footer="7.874015748031496E-2"/>
  <pageSetup paperSize="9" scale="49" fitToHeight="0" orientation="landscape" r:id="rId1"/>
  <rowBreaks count="3" manualBreakCount="3">
    <brk id="22" max="6" man="1"/>
    <brk id="40" max="6" man="1"/>
    <brk id="54" max="6" man="1"/>
  </rowBreaks>
  <colBreaks count="1" manualBreakCount="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5DEDDB085D80B4BA3B726C39C4C1D0A" ma:contentTypeVersion="12" ma:contentTypeDescription="Crear nuevo documento." ma:contentTypeScope="" ma:versionID="248a6711a8d49aa743d3c5067fa6a77d">
  <xsd:schema xmlns:xsd="http://www.w3.org/2001/XMLSchema" xmlns:xs="http://www.w3.org/2001/XMLSchema" xmlns:p="http://schemas.microsoft.com/office/2006/metadata/properties" xmlns:ns3="15489400-0682-44a4-9bc6-c5c1de3707a9" xmlns:ns4="b390834f-ee9b-45aa-a2c1-bcb5fff4d71d" targetNamespace="http://schemas.microsoft.com/office/2006/metadata/properties" ma:root="true" ma:fieldsID="4f090648658711796b2a2c74b2af30f8" ns3:_="" ns4:_="">
    <xsd:import namespace="15489400-0682-44a4-9bc6-c5c1de3707a9"/>
    <xsd:import namespace="b390834f-ee9b-45aa-a2c1-bcb5fff4d7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89400-0682-44a4-9bc6-c5c1de3707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90834f-ee9b-45aa-a2c1-bcb5fff4d7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541B3-4BBC-48A9-8FB7-0DAB800FEAE7}">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b390834f-ee9b-45aa-a2c1-bcb5fff4d71d"/>
    <ds:schemaRef ds:uri="15489400-0682-44a4-9bc6-c5c1de3707a9"/>
    <ds:schemaRef ds:uri="http://www.w3.org/XML/1998/namespace"/>
  </ds:schemaRefs>
</ds:datastoreItem>
</file>

<file path=customXml/itemProps2.xml><?xml version="1.0" encoding="utf-8"?>
<ds:datastoreItem xmlns:ds="http://schemas.openxmlformats.org/officeDocument/2006/customXml" ds:itemID="{331F6A9A-A4B4-4800-A2F5-72D77A59333D}">
  <ds:schemaRefs>
    <ds:schemaRef ds:uri="http://schemas.microsoft.com/sharepoint/v3/contenttype/forms"/>
  </ds:schemaRefs>
</ds:datastoreItem>
</file>

<file path=customXml/itemProps3.xml><?xml version="1.0" encoding="utf-8"?>
<ds:datastoreItem xmlns:ds="http://schemas.openxmlformats.org/officeDocument/2006/customXml" ds:itemID="{527E86A0-7E99-4A35-9034-90387994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89400-0682-44a4-9bc6-c5c1de3707a9"/>
    <ds:schemaRef ds:uri="b390834f-ee9b-45aa-a2c1-bcb5fff4d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Criterios L3 No Productivo</vt:lpstr>
      <vt:lpstr>'Criterios L3 No Productivo'!Área_de_impresión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Maria Rodriguez Garcia</dc:creator>
  <cp:lastModifiedBy>Maria de Mar Medinilla Garrido</cp:lastModifiedBy>
  <cp:lastPrinted>2026-04-21T08:04:43Z</cp:lastPrinted>
  <dcterms:created xsi:type="dcterms:W3CDTF">2026-04-06T07:55:10Z</dcterms:created>
  <dcterms:modified xsi:type="dcterms:W3CDTF">2026-04-21T08:05:19Z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0x01010065DEDDB085D80B4BA3B726C39C4C1D0A</vt:lpwstr>
  </property>
</Properties>
</file>